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Приложение №11" sheetId="1" r:id="rId1"/>
  </sheets>
  <definedNames>
    <definedName name="_xlnm.Print_Titles" localSheetId="0">'Приложение №11'!$13:$13</definedName>
    <definedName name="_xlnm.Print_Area" localSheetId="0">'Приложение №11'!$C$1:$M$22</definedName>
  </definedNames>
  <calcPr calcId="144525" iterate="1"/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14" i="1"/>
  <c r="F15" i="1"/>
  <c r="F16" i="1"/>
  <c r="F17" i="1"/>
  <c r="F18" i="1"/>
  <c r="F19" i="1"/>
  <c r="F20" i="1"/>
  <c r="F14" i="1"/>
  <c r="M21" i="1" l="1"/>
  <c r="L21" i="1"/>
  <c r="K21" i="1"/>
  <c r="J21" i="1"/>
  <c r="I21" i="1"/>
  <c r="H21" i="1"/>
  <c r="F21" i="1" l="1"/>
  <c r="G21" i="1"/>
</calcChain>
</file>

<file path=xl/sharedStrings.xml><?xml version="1.0" encoding="utf-8"?>
<sst xmlns="http://schemas.openxmlformats.org/spreadsheetml/2006/main" count="31" uniqueCount="25">
  <si>
    <t xml:space="preserve"> к решению Думы Белоярского района </t>
  </si>
  <si>
    <t>(рублей)</t>
  </si>
  <si>
    <t>№ п/п</t>
  </si>
  <si>
    <t>Наименование поселения (городского, сельского)</t>
  </si>
  <si>
    <t>Сумма на год</t>
  </si>
  <si>
    <t>в том числе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</si>
  <si>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</si>
  <si>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средства бюджета Белоярского района</t>
  </si>
  <si>
    <t>Код района</t>
  </si>
  <si>
    <t>Тип средств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</si>
  <si>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</si>
  <si>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</si>
  <si>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</si>
  <si>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</si>
  <si>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</si>
  <si>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</si>
  <si>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</si>
  <si>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</si>
  <si>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</si>
  <si>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</si>
  <si>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2026 год</t>
  </si>
  <si>
    <t>ПРИЛОЖЕНИЕ 23</t>
  </si>
  <si>
    <t>Р А С П Р Е Д Е Л Е Н И Е 
дотаций на выравнивание бюджетной обеспеченности поселений из бюджета Белоярского района
на плановый период 2026 и 2027 годов</t>
  </si>
  <si>
    <t>2027 год</t>
  </si>
  <si>
    <t xml:space="preserve"> от 5 декабря 2024 года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</si>
</sst>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"/>
  </numFmts>
  <fonts count="5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6" xfId="1" applyNumberFormat="1" applyFont="1" applyBorder="1" applyAlignment="1" applyProtection="1">
      <alignment horizontal="left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6" xfId="1" applyNumberFormat="1" applyFont="1" applyBorder="1" applyAlignment="1" applyProtection="1">
      <alignment horizontal="left" vertical="center" wrapText="1"/>
      <protection hidden="1"/>
    </xf>
    <xf numFmtId="0" fontId="4" fillId="0" borderId="1" xfId="1" applyFont="1" applyBorder="1" applyAlignment="1" applyProtection="1"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165" fontId="1" fillId="0" borderId="0" xfId="1" applyNumberFormat="1"/>
    <xf numFmtId="0" fontId="1" fillId="0" borderId="0" xfId="1" applyProtection="1">
      <protection hidden="1"/>
    </xf>
    <xf numFmtId="0" fontId="2" fillId="0" borderId="0" xfId="1" applyFont="1" applyAlignment="1" applyProtection="1"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10" xfId="1" applyFont="1" applyBorder="1" applyProtection="1">
      <protection hidden="1"/>
    </xf>
    <xf numFmtId="4" fontId="1" fillId="0" borderId="0" xfId="1" applyNumberFormat="1"/>
    <xf numFmtId="4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Fon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showGridLines="0" tabSelected="1" view="pageBreakPreview" topLeftCell="D1" zoomScaleNormal="100" workbookViewId="0">
      <selection activeCell="K3" sqref="K3:M3"/>
    </sheetView>
  </sheetViews>
  <sheetFormatPr defaultColWidth="9.140625" defaultRowHeight="15" x14ac:dyDescent="0.25"/>
  <cols>
    <col min="1" max="3" width="11.5703125" style="1" hidden="1" customWidth="1"/>
    <col min="4" max="4" width="6.42578125" style="1" customWidth="1"/>
    <col min="5" max="5" width="18.42578125" style="1" customWidth="1"/>
    <col min="6" max="6" width="16.42578125" style="1" customWidth="1"/>
    <col min="7" max="7" width="15.28515625" style="1" customWidth="1"/>
    <col min="8" max="9" width="21.42578125" style="1" customWidth="1"/>
    <col min="10" max="11" width="19.5703125" style="1" customWidth="1"/>
    <col min="12" max="12" width="15.140625" style="1" customWidth="1"/>
    <col min="13" max="13" width="14.42578125" style="1" customWidth="1"/>
    <col min="14" max="14" width="11.5703125" style="1" hidden="1" customWidth="1"/>
    <col min="15" max="15" width="13.42578125" style="1" customWidth="1"/>
    <col min="16" max="16" width="14.28515625" style="1" customWidth="1"/>
    <col min="17" max="1024" width="9.140625" style="1"/>
  </cols>
  <sheetData>
    <row r="1" spans="1:16" ht="15.75" x14ac:dyDescent="0.25">
      <c r="A1" s="2"/>
      <c r="B1" s="3"/>
      <c r="C1" s="3"/>
      <c r="D1" s="3"/>
      <c r="E1" s="3"/>
      <c r="F1" s="3"/>
      <c r="G1" s="3"/>
      <c r="H1" s="3"/>
      <c r="I1" s="21"/>
      <c r="J1" s="22"/>
      <c r="K1" s="37" t="s">
        <v>21</v>
      </c>
      <c r="L1" s="37"/>
      <c r="M1" s="37"/>
      <c r="N1" s="21"/>
    </row>
    <row r="2" spans="1:16" ht="15.75" customHeight="1" x14ac:dyDescent="0.25">
      <c r="A2" s="2"/>
      <c r="B2" s="3"/>
      <c r="C2" s="3"/>
      <c r="D2" s="3"/>
      <c r="E2" s="3"/>
      <c r="F2" s="3"/>
      <c r="G2" s="3"/>
      <c r="H2" s="3"/>
      <c r="I2" s="21"/>
      <c r="J2" s="21"/>
      <c r="K2" s="38" t="s">
        <v>0</v>
      </c>
      <c r="L2" s="38"/>
      <c r="M2" s="38"/>
      <c r="N2" s="21"/>
    </row>
    <row r="3" spans="1:16" ht="15.75" x14ac:dyDescent="0.25">
      <c r="A3" s="2"/>
      <c r="B3" s="3"/>
      <c r="C3" s="3"/>
      <c r="D3" s="3"/>
      <c r="E3" s="3"/>
      <c r="F3" s="3"/>
      <c r="G3" s="3"/>
      <c r="H3" s="3"/>
      <c r="I3" s="21"/>
      <c r="J3" s="3"/>
      <c r="K3" s="39" t="s">
        <v>24</v>
      </c>
      <c r="L3" s="39"/>
      <c r="M3" s="39"/>
      <c r="N3" s="21"/>
    </row>
    <row r="4" spans="1:16" ht="409.5" hidden="1" customHeight="1" x14ac:dyDescent="0.25">
      <c r="A4" s="2"/>
      <c r="B4" s="3"/>
      <c r="C4" s="3"/>
      <c r="D4" s="3"/>
      <c r="E4" s="3"/>
      <c r="F4" s="3"/>
      <c r="G4" s="3"/>
      <c r="H4" s="3"/>
      <c r="I4" s="21"/>
      <c r="J4" s="3"/>
      <c r="K4" s="21"/>
      <c r="L4" s="3"/>
      <c r="M4" s="21"/>
      <c r="N4" s="21"/>
    </row>
    <row r="5" spans="1:16" ht="15.75" x14ac:dyDescent="0.25">
      <c r="A5" s="2"/>
      <c r="B5" s="3"/>
      <c r="C5" s="3"/>
      <c r="D5" s="3"/>
      <c r="E5" s="3"/>
      <c r="F5" s="3"/>
      <c r="G5" s="3"/>
      <c r="H5" s="3"/>
      <c r="I5" s="21"/>
      <c r="J5" s="3"/>
      <c r="K5" s="21"/>
      <c r="L5" s="3"/>
      <c r="M5" s="21"/>
      <c r="N5" s="21"/>
    </row>
    <row r="6" spans="1:16" ht="15.75" x14ac:dyDescent="0.25">
      <c r="A6" s="2"/>
      <c r="B6" s="3"/>
      <c r="C6" s="3"/>
      <c r="D6" s="3"/>
      <c r="E6" s="3"/>
      <c r="F6" s="3"/>
      <c r="G6" s="3"/>
      <c r="H6" s="3"/>
      <c r="I6" s="21"/>
      <c r="J6" s="3"/>
      <c r="K6" s="21"/>
      <c r="L6" s="3"/>
      <c r="M6" s="21"/>
      <c r="N6" s="21"/>
    </row>
    <row r="7" spans="1:16" ht="54.75" customHeight="1" x14ac:dyDescent="0.25">
      <c r="A7" s="3"/>
      <c r="B7" s="4"/>
      <c r="C7" s="3"/>
      <c r="D7" s="40" t="s">
        <v>22</v>
      </c>
      <c r="E7" s="40"/>
      <c r="F7" s="40"/>
      <c r="G7" s="40"/>
      <c r="H7" s="40"/>
      <c r="I7" s="40"/>
      <c r="J7" s="40"/>
      <c r="K7" s="40"/>
      <c r="L7" s="40"/>
      <c r="M7" s="40"/>
      <c r="N7" s="21"/>
    </row>
    <row r="8" spans="1:16" ht="18.75" x14ac:dyDescent="0.25">
      <c r="A8" s="3"/>
      <c r="B8" s="4"/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 s="21"/>
    </row>
    <row r="9" spans="1:16" ht="15.75" x14ac:dyDescent="0.25">
      <c r="A9" s="3"/>
      <c r="B9" s="3"/>
      <c r="C9" s="3"/>
      <c r="D9" s="3"/>
      <c r="E9" s="3"/>
      <c r="F9" s="3"/>
      <c r="G9" s="3"/>
      <c r="H9" s="3"/>
      <c r="I9" s="21"/>
      <c r="J9" s="3"/>
      <c r="K9" s="21"/>
      <c r="L9" s="41" t="s">
        <v>1</v>
      </c>
      <c r="M9" s="41"/>
      <c r="N9" s="21"/>
    </row>
    <row r="10" spans="1:16" ht="15.75" customHeight="1" x14ac:dyDescent="0.25">
      <c r="A10" s="5"/>
      <c r="B10" s="6"/>
      <c r="C10" s="7"/>
      <c r="D10" s="35" t="s">
        <v>2</v>
      </c>
      <c r="E10" s="35" t="s">
        <v>3</v>
      </c>
      <c r="F10" s="35" t="s">
        <v>4</v>
      </c>
      <c r="G10" s="35"/>
      <c r="H10" s="35" t="s">
        <v>5</v>
      </c>
      <c r="I10" s="35"/>
      <c r="J10" s="35"/>
      <c r="K10" s="35"/>
      <c r="L10" s="35"/>
      <c r="M10" s="35"/>
      <c r="N10" s="23"/>
    </row>
    <row r="11" spans="1:16" ht="110.25" customHeight="1" x14ac:dyDescent="0.25">
      <c r="A11" s="5"/>
      <c r="B11" s="6"/>
      <c r="C11" s="7"/>
      <c r="D11" s="35"/>
      <c r="E11" s="35"/>
      <c r="F11" s="35" t="s">
        <v>20</v>
      </c>
      <c r="G11" s="35" t="s">
        <v>23</v>
      </c>
      <c r="H11" s="36" t="s">
        <v>6</v>
      </c>
      <c r="I11" s="36"/>
      <c r="J11" s="36" t="s">
        <v>19</v>
      </c>
      <c r="K11" s="36"/>
      <c r="L11" s="35" t="s">
        <v>7</v>
      </c>
      <c r="M11" s="35"/>
      <c r="N11" s="23"/>
    </row>
    <row r="12" spans="1:16" ht="31.5" x14ac:dyDescent="0.25">
      <c r="A12" s="5"/>
      <c r="B12" s="9" t="s">
        <v>8</v>
      </c>
      <c r="C12" s="10" t="s">
        <v>9</v>
      </c>
      <c r="D12" s="35"/>
      <c r="E12" s="35"/>
      <c r="F12" s="35"/>
      <c r="G12" s="35"/>
      <c r="H12" s="8" t="s">
        <v>20</v>
      </c>
      <c r="I12" s="8" t="s">
        <v>23</v>
      </c>
      <c r="J12" s="29" t="s">
        <v>20</v>
      </c>
      <c r="K12" s="29" t="s">
        <v>23</v>
      </c>
      <c r="L12" s="29" t="s">
        <v>20</v>
      </c>
      <c r="M12" s="29" t="s">
        <v>23</v>
      </c>
      <c r="N12" s="23"/>
    </row>
    <row r="13" spans="1:16" ht="15.75" x14ac:dyDescent="0.25">
      <c r="A13" s="5"/>
      <c r="B13" s="8"/>
      <c r="C13" s="8"/>
      <c r="D13" s="11">
        <v>1</v>
      </c>
      <c r="E13" s="12">
        <v>2</v>
      </c>
      <c r="F13" s="8">
        <v>3</v>
      </c>
      <c r="G13" s="8">
        <v>4</v>
      </c>
      <c r="H13" s="8">
        <v>5</v>
      </c>
      <c r="I13" s="8">
        <v>6</v>
      </c>
      <c r="J13" s="8">
        <v>7</v>
      </c>
      <c r="K13" s="8">
        <v>8</v>
      </c>
      <c r="L13" s="8">
        <v>9</v>
      </c>
      <c r="M13" s="8">
        <v>10</v>
      </c>
      <c r="N13" s="24"/>
    </row>
    <row r="14" spans="1:16" ht="15.75" x14ac:dyDescent="0.25">
      <c r="A14" s="13"/>
      <c r="B14" s="14">
        <v>30201</v>
      </c>
      <c r="C14" s="14">
        <v>10000</v>
      </c>
      <c r="D14" s="7">
        <v>1</v>
      </c>
      <c r="E14" s="15" t="s">
        <v>10</v>
      </c>
      <c r="F14" s="27">
        <f>H14+J14+L14</f>
        <v>47224500</v>
      </c>
      <c r="G14" s="28">
        <f>I14+K14+M14</f>
        <v>46394800</v>
      </c>
      <c r="H14" s="28">
        <v>47224500</v>
      </c>
      <c r="I14" s="28">
        <v>46394800</v>
      </c>
      <c r="J14" s="28">
        <v>0</v>
      </c>
      <c r="K14" s="28">
        <v>0</v>
      </c>
      <c r="L14" s="28">
        <v>0</v>
      </c>
      <c r="M14" s="16">
        <v>0</v>
      </c>
      <c r="N14" s="25"/>
      <c r="O14" s="26"/>
      <c r="P14" s="26"/>
    </row>
    <row r="15" spans="1:16" ht="14.25" customHeight="1" x14ac:dyDescent="0.25">
      <c r="A15" s="13"/>
      <c r="B15" s="14">
        <v>30202</v>
      </c>
      <c r="C15" s="14">
        <v>10000</v>
      </c>
      <c r="D15" s="7">
        <v>2</v>
      </c>
      <c r="E15" s="17" t="s">
        <v>11</v>
      </c>
      <c r="F15" s="27">
        <f t="shared" ref="F15:F20" si="0">H15+J15+L15</f>
        <v>3543000</v>
      </c>
      <c r="G15" s="28">
        <f t="shared" ref="G15:G20" si="1">I15+K15+M15</f>
        <v>3480800</v>
      </c>
      <c r="H15" s="28">
        <v>3543000</v>
      </c>
      <c r="I15" s="28">
        <v>3480800</v>
      </c>
      <c r="J15" s="28">
        <v>0</v>
      </c>
      <c r="K15" s="28">
        <v>0</v>
      </c>
      <c r="L15" s="28">
        <v>0</v>
      </c>
      <c r="M15" s="16">
        <v>0</v>
      </c>
      <c r="N15" s="25"/>
      <c r="O15" s="26"/>
      <c r="P15" s="26"/>
    </row>
    <row r="16" spans="1:16" ht="15.75" x14ac:dyDescent="0.25">
      <c r="A16" s="13"/>
      <c r="B16" s="14">
        <v>30203</v>
      </c>
      <c r="C16" s="14">
        <v>10000</v>
      </c>
      <c r="D16" s="7">
        <v>3</v>
      </c>
      <c r="E16" s="15" t="s">
        <v>12</v>
      </c>
      <c r="F16" s="27">
        <f t="shared" si="0"/>
        <v>29859400</v>
      </c>
      <c r="G16" s="28">
        <f t="shared" si="1"/>
        <v>30260200</v>
      </c>
      <c r="H16" s="28">
        <v>3559600</v>
      </c>
      <c r="I16" s="28">
        <v>3497100</v>
      </c>
      <c r="J16" s="28">
        <v>17176700</v>
      </c>
      <c r="K16" s="28">
        <v>17525800</v>
      </c>
      <c r="L16" s="28">
        <v>9123100</v>
      </c>
      <c r="M16" s="16">
        <v>9237300</v>
      </c>
      <c r="N16" s="25"/>
      <c r="O16" s="26"/>
      <c r="P16" s="26"/>
    </row>
    <row r="17" spans="1:1024" ht="15.75" x14ac:dyDescent="0.25">
      <c r="A17" s="13"/>
      <c r="B17" s="14">
        <v>30204</v>
      </c>
      <c r="C17" s="14">
        <v>10000</v>
      </c>
      <c r="D17" s="7">
        <v>4</v>
      </c>
      <c r="E17" s="15" t="s">
        <v>13</v>
      </c>
      <c r="F17" s="27">
        <f t="shared" si="0"/>
        <v>4757500</v>
      </c>
      <c r="G17" s="28">
        <f t="shared" si="1"/>
        <v>4719400</v>
      </c>
      <c r="H17" s="28">
        <v>3039900</v>
      </c>
      <c r="I17" s="28">
        <v>2986500</v>
      </c>
      <c r="J17" s="28">
        <v>1121800</v>
      </c>
      <c r="K17" s="28">
        <v>1134800</v>
      </c>
      <c r="L17" s="28">
        <v>595800</v>
      </c>
      <c r="M17" s="16">
        <v>598100</v>
      </c>
      <c r="N17" s="25"/>
      <c r="O17" s="26"/>
      <c r="P17" s="26"/>
    </row>
    <row r="18" spans="1:1024" ht="15.75" x14ac:dyDescent="0.25">
      <c r="A18" s="13"/>
      <c r="B18" s="14">
        <v>30205</v>
      </c>
      <c r="C18" s="14">
        <v>10000</v>
      </c>
      <c r="D18" s="7">
        <v>5</v>
      </c>
      <c r="E18" s="15" t="s">
        <v>14</v>
      </c>
      <c r="F18" s="27">
        <f t="shared" si="0"/>
        <v>30361800</v>
      </c>
      <c r="G18" s="33">
        <f t="shared" si="1"/>
        <v>30772200</v>
      </c>
      <c r="H18" s="28">
        <v>3531200</v>
      </c>
      <c r="I18" s="28">
        <v>3469100</v>
      </c>
      <c r="J18" s="28">
        <v>17523400</v>
      </c>
      <c r="K18" s="28">
        <v>17879400</v>
      </c>
      <c r="L18" s="28">
        <v>9307200</v>
      </c>
      <c r="M18" s="16">
        <v>9423700</v>
      </c>
      <c r="N18" s="25"/>
      <c r="O18" s="26"/>
      <c r="P18" s="26"/>
    </row>
    <row r="19" spans="1:1024" ht="15.75" x14ac:dyDescent="0.25">
      <c r="A19" s="13"/>
      <c r="B19" s="14">
        <v>30206</v>
      </c>
      <c r="C19" s="14">
        <v>10000</v>
      </c>
      <c r="D19" s="7">
        <v>6</v>
      </c>
      <c r="E19" s="15" t="s">
        <v>15</v>
      </c>
      <c r="F19" s="27">
        <f t="shared" si="0"/>
        <v>7113100</v>
      </c>
      <c r="G19" s="28">
        <f t="shared" si="1"/>
        <v>7109200</v>
      </c>
      <c r="H19" s="28">
        <v>3291500</v>
      </c>
      <c r="I19" s="28">
        <v>3233600</v>
      </c>
      <c r="J19" s="28">
        <v>2495900</v>
      </c>
      <c r="K19" s="28">
        <v>2537900</v>
      </c>
      <c r="L19" s="28">
        <v>1325700</v>
      </c>
      <c r="M19" s="16">
        <v>1337700</v>
      </c>
      <c r="N19" s="25"/>
      <c r="O19" s="26"/>
      <c r="P19" s="26"/>
    </row>
    <row r="20" spans="1:1024" ht="15.75" x14ac:dyDescent="0.25">
      <c r="A20" s="13"/>
      <c r="B20" s="14">
        <v>30207</v>
      </c>
      <c r="C20" s="14">
        <v>10000</v>
      </c>
      <c r="D20" s="7">
        <v>7</v>
      </c>
      <c r="E20" s="15" t="s">
        <v>16</v>
      </c>
      <c r="F20" s="27">
        <f t="shared" si="0"/>
        <v>3503200</v>
      </c>
      <c r="G20" s="28">
        <f t="shared" si="1"/>
        <v>3430100</v>
      </c>
      <c r="H20" s="28">
        <v>3393600</v>
      </c>
      <c r="I20" s="28">
        <v>3333900</v>
      </c>
      <c r="J20" s="28">
        <v>71600</v>
      </c>
      <c r="K20" s="28">
        <v>63000</v>
      </c>
      <c r="L20" s="28">
        <v>38000</v>
      </c>
      <c r="M20" s="16">
        <v>33200</v>
      </c>
      <c r="N20" s="25"/>
      <c r="O20" s="26"/>
      <c r="P20" s="26"/>
    </row>
    <row r="21" spans="1:1024" ht="15.75" x14ac:dyDescent="0.25">
      <c r="A21" s="13"/>
      <c r="B21" s="13"/>
      <c r="C21" s="13"/>
      <c r="D21" s="13"/>
      <c r="E21" s="18" t="s">
        <v>17</v>
      </c>
      <c r="F21" s="19">
        <f t="shared" ref="F21:M21" si="2">SUM(F14:F20)</f>
        <v>126362500</v>
      </c>
      <c r="G21" s="19">
        <f t="shared" si="2"/>
        <v>126166700</v>
      </c>
      <c r="H21" s="19">
        <f t="shared" si="2"/>
        <v>67583300</v>
      </c>
      <c r="I21" s="19">
        <f t="shared" si="2"/>
        <v>66395800</v>
      </c>
      <c r="J21" s="19">
        <f t="shared" si="2"/>
        <v>38389400</v>
      </c>
      <c r="K21" s="19">
        <f t="shared" si="2"/>
        <v>39140900</v>
      </c>
      <c r="L21" s="19">
        <f t="shared" si="2"/>
        <v>20389800</v>
      </c>
      <c r="M21" s="19">
        <f t="shared" si="2"/>
        <v>20630000</v>
      </c>
      <c r="N21" s="2"/>
    </row>
    <row r="22" spans="1:1024" x14ac:dyDescent="0.25">
      <c r="D22" s="34" t="s">
        <v>18</v>
      </c>
      <c r="E22" s="34"/>
      <c r="F22" s="34"/>
      <c r="G22" s="34"/>
      <c r="H22" s="34"/>
      <c r="I22" s="34"/>
      <c r="J22" s="34"/>
      <c r="K22" s="34"/>
      <c r="L22" s="34"/>
      <c r="M22" s="34"/>
    </row>
    <row r="23" spans="1:1024" x14ac:dyDescent="0.25">
      <c r="F23" s="20"/>
      <c r="G23" s="20"/>
    </row>
    <row r="24" spans="1:1024" s="32" customFormat="1" x14ac:dyDescent="0.25">
      <c r="A24" s="30"/>
      <c r="B24" s="30"/>
      <c r="C24" s="30"/>
      <c r="D24" s="30"/>
      <c r="E24" s="30"/>
      <c r="F24" s="31"/>
      <c r="G24" s="31"/>
      <c r="H24" s="31"/>
      <c r="I24" s="31"/>
      <c r="J24" s="31"/>
      <c r="K24" s="31"/>
      <c r="L24" s="31"/>
      <c r="M24" s="31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  <c r="KH24" s="30"/>
      <c r="KI24" s="30"/>
      <c r="KJ24" s="30"/>
      <c r="KK24" s="30"/>
      <c r="KL24" s="30"/>
      <c r="KM24" s="30"/>
      <c r="KN24" s="30"/>
      <c r="KO24" s="30"/>
      <c r="KP24" s="30"/>
      <c r="KQ24" s="30"/>
      <c r="KR24" s="30"/>
      <c r="KS24" s="30"/>
      <c r="KT24" s="30"/>
      <c r="KU24" s="30"/>
      <c r="KV24" s="30"/>
      <c r="KW24" s="30"/>
      <c r="KX24" s="30"/>
      <c r="KY24" s="30"/>
      <c r="KZ24" s="30"/>
      <c r="LA24" s="30"/>
      <c r="LB24" s="30"/>
      <c r="LC24" s="30"/>
      <c r="LD24" s="30"/>
      <c r="LE24" s="30"/>
      <c r="LF24" s="30"/>
      <c r="LG24" s="30"/>
      <c r="LH24" s="30"/>
      <c r="LI24" s="30"/>
      <c r="LJ24" s="30"/>
      <c r="LK24" s="30"/>
      <c r="LL24" s="30"/>
      <c r="LM24" s="30"/>
      <c r="LN24" s="30"/>
      <c r="LO24" s="30"/>
      <c r="LP24" s="30"/>
      <c r="LQ24" s="30"/>
      <c r="LR24" s="30"/>
      <c r="LS24" s="30"/>
      <c r="LT24" s="30"/>
      <c r="LU24" s="30"/>
      <c r="LV24" s="30"/>
      <c r="LW24" s="30"/>
      <c r="LX24" s="30"/>
      <c r="LY24" s="30"/>
      <c r="LZ24" s="30"/>
      <c r="MA24" s="30"/>
      <c r="MB24" s="30"/>
      <c r="MC24" s="30"/>
      <c r="MD24" s="30"/>
      <c r="ME24" s="30"/>
      <c r="MF24" s="30"/>
      <c r="MG24" s="30"/>
      <c r="MH24" s="30"/>
      <c r="MI24" s="30"/>
      <c r="MJ24" s="30"/>
      <c r="MK24" s="30"/>
      <c r="ML24" s="30"/>
      <c r="MM24" s="30"/>
      <c r="MN24" s="30"/>
      <c r="MO24" s="30"/>
      <c r="MP24" s="30"/>
      <c r="MQ24" s="30"/>
      <c r="MR24" s="30"/>
      <c r="MS24" s="30"/>
      <c r="MT24" s="30"/>
      <c r="MU24" s="30"/>
      <c r="MV24" s="30"/>
      <c r="MW24" s="30"/>
      <c r="MX24" s="30"/>
      <c r="MY24" s="30"/>
      <c r="MZ24" s="30"/>
      <c r="NA24" s="30"/>
      <c r="NB24" s="30"/>
      <c r="NC24" s="30"/>
      <c r="ND24" s="30"/>
      <c r="NE24" s="30"/>
      <c r="NF24" s="30"/>
      <c r="NG24" s="30"/>
      <c r="NH24" s="30"/>
      <c r="NI24" s="30"/>
      <c r="NJ24" s="30"/>
      <c r="NK24" s="30"/>
      <c r="NL24" s="30"/>
      <c r="NM24" s="30"/>
      <c r="NN24" s="30"/>
      <c r="NO24" s="3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30"/>
      <c r="SF24" s="30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30"/>
      <c r="TK24" s="30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30"/>
      <c r="UO24" s="30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30"/>
      <c r="VT24" s="30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</row>
    <row r="25" spans="1:1024" x14ac:dyDescent="0.25">
      <c r="F25" s="26"/>
      <c r="G25" s="26"/>
      <c r="H25" s="26"/>
      <c r="I25" s="26"/>
      <c r="J25" s="26"/>
      <c r="K25" s="26"/>
      <c r="L25" s="26"/>
      <c r="M25" s="26"/>
    </row>
  </sheetData>
  <mergeCells count="15">
    <mergeCell ref="K1:M1"/>
    <mergeCell ref="K2:M2"/>
    <mergeCell ref="K3:M3"/>
    <mergeCell ref="D7:M7"/>
    <mergeCell ref="L9:M9"/>
    <mergeCell ref="D22:M22"/>
    <mergeCell ref="D10:D12"/>
    <mergeCell ref="E10:E12"/>
    <mergeCell ref="F11:F12"/>
    <mergeCell ref="G11:G12"/>
    <mergeCell ref="F10:G10"/>
    <mergeCell ref="H10:M10"/>
    <mergeCell ref="H11:I11"/>
    <mergeCell ref="J11:K11"/>
    <mergeCell ref="L11:M11"/>
  </mergeCells>
  <pageMargins left="0.78749999999999998" right="0.78749999999999998" top="1.1812499999999999" bottom="0.59027777777777801" header="0.51180555555555496" footer="0.51180555555555496"/>
  <pageSetup paperSize="9" scale="76" firstPageNumber="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№11</vt:lpstr>
      <vt:lpstr>'Приложение №11'!Заголовки_для_печати</vt:lpstr>
      <vt:lpstr>'Приложение №11'!Область_печати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3</cp:revision>
  <cp:lastPrinted>2024-10-24T10:09:36Z</cp:lastPrinted>
  <dcterms:created xsi:type="dcterms:W3CDTF">2014-11-08T03:33:00Z</dcterms:created>
  <dcterms:modified xsi:type="dcterms:W3CDTF">2024-12-04T10:02:00Z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